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MacBook/Desktop/Potential/EDB/platform_testing/Templates/"/>
    </mc:Choice>
  </mc:AlternateContent>
  <xr:revisionPtr revIDLastSave="0" documentId="13_ncr:1_{F5B0E224-22F2-7644-A1C1-44C9C4559550}" xr6:coauthVersionLast="36" xr6:coauthVersionMax="36" xr10:uidLastSave="{00000000-0000-0000-0000-000000000000}"/>
  <bookViews>
    <workbookView xWindow="0" yWindow="460" windowWidth="27320" windowHeight="14900" activeTab="3" xr2:uid="{00000000-000D-0000-FFFF-FFFF00000000}"/>
  </bookViews>
  <sheets>
    <sheet name="Balance Sheet - English" sheetId="3" r:id="rId1"/>
    <sheet name="Balance Sheet - Arabic" sheetId="2" r:id="rId2"/>
    <sheet name="Statement of Income - English" sheetId="4" r:id="rId3"/>
    <sheet name="Statement of Income - Arabic" sheetId="5" r:id="rId4"/>
    <sheet name="Statement of Cash Flows-English" sheetId="6" r:id="rId5"/>
    <sheet name="Statement of Cash Flows- Arabic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4" l="1"/>
  <c r="B13" i="4" s="1"/>
  <c r="B40" i="3"/>
  <c r="B31" i="3"/>
  <c r="B26" i="3"/>
  <c r="B33" i="3" s="1"/>
  <c r="B42" i="3" s="1"/>
  <c r="B16" i="3"/>
  <c r="B11" i="3"/>
  <c r="B18" i="3" s="1"/>
  <c r="B41" i="2"/>
  <c r="B43" i="2" s="1"/>
  <c r="B34" i="2"/>
  <c r="B27" i="2"/>
  <c r="B32" i="2"/>
  <c r="B16" i="2"/>
  <c r="B11" i="2"/>
  <c r="B18" i="2" s="1"/>
</calcChain>
</file>

<file path=xl/sharedStrings.xml><?xml version="1.0" encoding="utf-8"?>
<sst xmlns="http://schemas.openxmlformats.org/spreadsheetml/2006/main" count="153" uniqueCount="152">
  <si>
    <t>Inventories</t>
  </si>
  <si>
    <t>Total assets</t>
  </si>
  <si>
    <t>Total Liabilities</t>
  </si>
  <si>
    <t>Equity</t>
  </si>
  <si>
    <t>Legal Reserve</t>
  </si>
  <si>
    <t>Retained Earnings</t>
  </si>
  <si>
    <t>Shareholders Current Account</t>
  </si>
  <si>
    <t>Shareholders Equity</t>
  </si>
  <si>
    <t>Total Liabilities and Equity</t>
  </si>
  <si>
    <t xml:space="preserve">Assets </t>
  </si>
  <si>
    <t>Current Assets</t>
  </si>
  <si>
    <t xml:space="preserve">Cash and Cash Equivalents </t>
  </si>
  <si>
    <t xml:space="preserve">Bank Fixed Deposits </t>
  </si>
  <si>
    <t>Trade and other receivables</t>
  </si>
  <si>
    <t xml:space="preserve">Other current assets </t>
  </si>
  <si>
    <t>Total Current assets</t>
  </si>
  <si>
    <t>Non-Current Assets</t>
  </si>
  <si>
    <t xml:space="preserve">Intangible Assets </t>
  </si>
  <si>
    <t xml:space="preserve">Property, Plant and equipment </t>
  </si>
  <si>
    <t>Total Non-Current Assets</t>
  </si>
  <si>
    <t xml:space="preserve">Liabilities and Equity </t>
  </si>
  <si>
    <t xml:space="preserve">Current Liabilities </t>
  </si>
  <si>
    <t>Banks overdraft</t>
  </si>
  <si>
    <t>Short Term borrowings</t>
  </si>
  <si>
    <t>Long Term Borrowings - Current portion</t>
  </si>
  <si>
    <t>Trade and other payables</t>
  </si>
  <si>
    <t>Total Current Liabilities</t>
  </si>
  <si>
    <t>Non-current Liabilities</t>
  </si>
  <si>
    <t xml:space="preserve">End Of Service Benefits Obligations </t>
  </si>
  <si>
    <t>Long Term Borrowings - Non-Current portion</t>
  </si>
  <si>
    <t>Total Non-Current Liabilities</t>
  </si>
  <si>
    <t xml:space="preserve">Capital </t>
  </si>
  <si>
    <t>الأصول</t>
  </si>
  <si>
    <t xml:space="preserve">الأصول المتداولة </t>
  </si>
  <si>
    <t>النقدية وما يعادها</t>
  </si>
  <si>
    <t>ودائع نقدية</t>
  </si>
  <si>
    <t xml:space="preserve">أوراق (قبض) تجارية ومدينون </t>
  </si>
  <si>
    <t>أصول متداولة أخرى</t>
  </si>
  <si>
    <t>مخزون</t>
  </si>
  <si>
    <t>اجمالي أصول متداولة</t>
  </si>
  <si>
    <t>أصول غير متداولة</t>
  </si>
  <si>
    <t>أصول غير ملموسة</t>
  </si>
  <si>
    <t>إجمالي أصول غير متداولة</t>
  </si>
  <si>
    <t>إجمالي الأصول</t>
  </si>
  <si>
    <t>الخصوم وحقوق الملكية</t>
  </si>
  <si>
    <t>الخصوم المتداولة</t>
  </si>
  <si>
    <t>جاري مدين - بنوك</t>
  </si>
  <si>
    <t>تسهيلات (قروض) قصيرة الأجل</t>
  </si>
  <si>
    <t>دائنون وأوراق دفع</t>
  </si>
  <si>
    <t>إجمالي خصوم متداولة</t>
  </si>
  <si>
    <t>خصوم غير متداولة</t>
  </si>
  <si>
    <t>مطالبات مكافئات نهاية الخدمة للعاملين</t>
  </si>
  <si>
    <t>إجمالي خصوم غير متداولة</t>
  </si>
  <si>
    <t>إجمالي الخصوم</t>
  </si>
  <si>
    <t>حقوق الملكية</t>
  </si>
  <si>
    <t>رأس المال</t>
  </si>
  <si>
    <t>إحتياطي قانوني</t>
  </si>
  <si>
    <t xml:space="preserve">أرباح مرحلة </t>
  </si>
  <si>
    <t>حساب جاري الشركاء</t>
  </si>
  <si>
    <t>إجمالي حقوق الملكية</t>
  </si>
  <si>
    <t>إجمالي الخصوم وحقوق الملكية</t>
  </si>
  <si>
    <t>Net Sales</t>
  </si>
  <si>
    <t>Gross Margin</t>
  </si>
  <si>
    <t>Other Income</t>
  </si>
  <si>
    <t>Net Profit</t>
  </si>
  <si>
    <t xml:space="preserve">صافي المبيعات </t>
  </si>
  <si>
    <t>أجمالي الأرباح</t>
  </si>
  <si>
    <t>إيرادات أخرى</t>
  </si>
  <si>
    <t>Net Profit of the year</t>
  </si>
  <si>
    <t>صافي أرباح العام</t>
  </si>
  <si>
    <t>CF from Operations</t>
  </si>
  <si>
    <t>التدفق النقدي من الأنشطة والعمليات</t>
  </si>
  <si>
    <t>أرباح العام</t>
  </si>
  <si>
    <t>Adjustments to recncile net profit to net cash provided by operating activities</t>
  </si>
  <si>
    <t>Depreciation on property, plant and equipment</t>
  </si>
  <si>
    <t>(Gain) on disposal of property, plant and equipment</t>
  </si>
  <si>
    <t>Amortization of intangible assets</t>
  </si>
  <si>
    <t xml:space="preserve">End of service benefits obligations </t>
  </si>
  <si>
    <t>Revenue from interest on bank fixed deposits</t>
  </si>
  <si>
    <t>Operating Profit before working capital changes</t>
  </si>
  <si>
    <t>Changes in the components of working capital</t>
  </si>
  <si>
    <t>Decrease/ (Increase) in trade and other receivables</t>
  </si>
  <si>
    <t>(Increase)/Decrease in other current assets</t>
  </si>
  <si>
    <t>(Increase)/Decrease in Inventories</t>
  </si>
  <si>
    <t>Decrease/ (Increase) in Trade and other payables</t>
  </si>
  <si>
    <t xml:space="preserve">Cash generated from operations </t>
  </si>
  <si>
    <t>Settlments of End of Service benefits obligations</t>
  </si>
  <si>
    <t>Net Cash Flow from operating activities</t>
  </si>
  <si>
    <t>Cash flows from Investing Activities:</t>
  </si>
  <si>
    <t xml:space="preserve">(Increase) Decrease in bank fixed deposits </t>
  </si>
  <si>
    <t xml:space="preserve">Purchase of property,plant and equipment. </t>
  </si>
  <si>
    <t>Proceeds from disposal of property, plants and equipment</t>
  </si>
  <si>
    <t xml:space="preserve">Net cas flows (Used in) investing activities. </t>
  </si>
  <si>
    <t>Cash flows from Financing Activities</t>
  </si>
  <si>
    <t>Decrease in related party - receivables</t>
  </si>
  <si>
    <t>Increase in banks borrowings</t>
  </si>
  <si>
    <t xml:space="preserve">Increase in short term borrowings </t>
  </si>
  <si>
    <t>(Decrease) in long term borrowings</t>
  </si>
  <si>
    <t>Increase in related party - payable</t>
  </si>
  <si>
    <t>Net movement in current accounts</t>
  </si>
  <si>
    <t>Net Cash flows (Used in) financing activities</t>
  </si>
  <si>
    <t>NET CASH FLOWS GENERATED DURING THIS YEAR</t>
  </si>
  <si>
    <t>Cash and cash equivalent at beginning of the year</t>
  </si>
  <si>
    <t>Cash and Cash Equivalent at end of the year</t>
  </si>
  <si>
    <t>اهلاكات أراضي وعقارات ومعدات</t>
  </si>
  <si>
    <t>(ايراد) من بيع أراضي وعقارات ومعدات</t>
  </si>
  <si>
    <t>إهلاكات أصول غير ملموسة</t>
  </si>
  <si>
    <t>مطالبات مكافات نهاية الخدمة للموظفين</t>
  </si>
  <si>
    <t>عائد فوائد إيداعات البنوك</t>
  </si>
  <si>
    <t>أربح تشغيلية قبل تعديلات النشاط الجاري</t>
  </si>
  <si>
    <t>تعديلات مكونات النشاط الجاري</t>
  </si>
  <si>
    <t>تسهيلات (قروض) طويلة الأجل - الجزء المتداول</t>
  </si>
  <si>
    <t>تسهيلات (قروض) طويلة الأجل - الجزء الغير متداول</t>
  </si>
  <si>
    <t>انخفاض (زيادة) في أوراق القبض والمدينين</t>
  </si>
  <si>
    <t>(الزيادة) إنخفاض في الأصول المتداولة الأخرى</t>
  </si>
  <si>
    <t>(الزيادة) إنخفاض في المخزون</t>
  </si>
  <si>
    <t>انخفاض (زيادة) في أوراق الدفع والدائنين</t>
  </si>
  <si>
    <t>نقدية ناتجة عن التشغيل</t>
  </si>
  <si>
    <t xml:space="preserve">سدادات مطالبات مطالبات مكافات نهاية الخدمة للموظفين </t>
  </si>
  <si>
    <t>صافي التدفق النقدي من الأنشطة التشغيلية</t>
  </si>
  <si>
    <t>التدفق النقدي من أنشطة الإستثمار</t>
  </si>
  <si>
    <t xml:space="preserve"> (زيادة) إنخفاض في الإيداعات البنكية </t>
  </si>
  <si>
    <t>إيرادات من فوائد بنكية</t>
  </si>
  <si>
    <t>مشتريات أراضي وعقارات ومعدات</t>
  </si>
  <si>
    <t>إيرادات ناتدة من بيع عقارات وأراضي ومعدات</t>
  </si>
  <si>
    <t>صافي تقدية ناتجة(مستخدمة) في أنشطة استثمارية</t>
  </si>
  <si>
    <t>التدفق النقدي من أنشطة تمويلية</t>
  </si>
  <si>
    <t>زيادة في التمويلات البنكية</t>
  </si>
  <si>
    <t>زيادة في التمويلات البنكية قصيرة الأجل</t>
  </si>
  <si>
    <t>زيادة في مدفوعات لشركات شقيقة وأطراف مرتبطة</t>
  </si>
  <si>
    <t>(إنخفاض) في تمويلات بنكية طويلة الاجل</t>
  </si>
  <si>
    <t>إنخفاض في مستحقات من شركات شقيقة وأطراف مرتبطة</t>
  </si>
  <si>
    <t>صافي تحركات في الحسابات الجارية</t>
  </si>
  <si>
    <t>صافي التدفقات النقدية (المستخدمة) في أنشطة تمويلية</t>
  </si>
  <si>
    <t>صافي التدفقات النقدية الناتجة خلال العام</t>
  </si>
  <si>
    <t>رصيد النقدية أول الفترة</t>
  </si>
  <si>
    <t>رصيد النقدية أخر الفترة</t>
  </si>
  <si>
    <t>أراضي وعقارات ومعدات /أصول ثابتة</t>
  </si>
  <si>
    <t>الميزانية العمومية كما في تاريخ   /   /    20</t>
  </si>
  <si>
    <t xml:space="preserve">Statement of Income for the Year Ended    /   /20 </t>
  </si>
  <si>
    <r>
      <t xml:space="preserve">Finance Cost </t>
    </r>
    <r>
      <rPr>
        <sz val="11"/>
        <color rgb="FFFF0000"/>
        <rFont val="Calibri"/>
        <family val="2"/>
        <scheme val="minor"/>
      </rPr>
      <t>(-)</t>
    </r>
  </si>
  <si>
    <r>
      <t>General &amp; Administrative Expenses</t>
    </r>
    <r>
      <rPr>
        <sz val="11"/>
        <color rgb="FFFF0000"/>
        <rFont val="Calibri"/>
        <family val="2"/>
        <scheme val="minor"/>
      </rPr>
      <t xml:space="preserve"> ( -)</t>
    </r>
  </si>
  <si>
    <r>
      <t xml:space="preserve">Selling Expenses </t>
    </r>
    <r>
      <rPr>
        <sz val="11"/>
        <color rgb="FFFF0000"/>
        <rFont val="Calibri"/>
        <family val="2"/>
        <scheme val="minor"/>
      </rPr>
      <t>(-)</t>
    </r>
  </si>
  <si>
    <r>
      <t xml:space="preserve">Cost of goods sold </t>
    </r>
    <r>
      <rPr>
        <sz val="11"/>
        <color rgb="FFFF0000"/>
        <rFont val="Calibri"/>
        <family val="2"/>
        <scheme val="minor"/>
      </rPr>
      <t>(-)</t>
    </r>
  </si>
  <si>
    <t>قائمة الدخل للفترة المنتهية في   /   /   20</t>
  </si>
  <si>
    <r>
      <t>تكلفة البضاعة المباعة</t>
    </r>
    <r>
      <rPr>
        <sz val="11"/>
        <color rgb="FFFF0000"/>
        <rFont val="Calibri"/>
        <family val="2"/>
        <scheme val="minor"/>
      </rPr>
      <t xml:space="preserve"> (-)</t>
    </r>
  </si>
  <si>
    <r>
      <t xml:space="preserve">مصاريف بيع </t>
    </r>
    <r>
      <rPr>
        <sz val="11"/>
        <color rgb="FFFF0000"/>
        <rFont val="Calibri"/>
        <family val="2"/>
        <scheme val="minor"/>
      </rPr>
      <t>(-)</t>
    </r>
  </si>
  <si>
    <r>
      <t xml:space="preserve">مصروفات عامة وإدارية </t>
    </r>
    <r>
      <rPr>
        <sz val="11"/>
        <color rgb="FFFF0000"/>
        <rFont val="Calibri"/>
        <family val="2"/>
        <scheme val="minor"/>
      </rPr>
      <t>(-)</t>
    </r>
  </si>
  <si>
    <r>
      <t xml:space="preserve">مصاريف تمويلية </t>
    </r>
    <r>
      <rPr>
        <sz val="11"/>
        <color rgb="FFFF0000"/>
        <rFont val="Calibri"/>
        <family val="2"/>
        <scheme val="minor"/>
      </rPr>
      <t>(-)</t>
    </r>
  </si>
  <si>
    <t>Statement of Cash Flows</t>
  </si>
  <si>
    <t xml:space="preserve">قائمة التدفقات النقدية </t>
  </si>
  <si>
    <t>Balance Sheet as of        /      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</si>
</sst>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43" fontId="0" fillId="0" borderId="6" xfId="1" applyFont="1" applyBorder="1"/>
    <xf numFmtId="43" fontId="1" fillId="0" borderId="7" xfId="1" applyFont="1" applyBorder="1"/>
    <xf numFmtId="43" fontId="0" fillId="0" borderId="7" xfId="1" applyFont="1" applyBorder="1"/>
    <xf numFmtId="0" fontId="1" fillId="0" borderId="8" xfId="0" applyFont="1" applyBorder="1"/>
    <xf numFmtId="43" fontId="1" fillId="0" borderId="10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0" fillId="0" borderId="7" xfId="0" applyNumberFormat="1" applyBorder="1"/>
    <xf numFmtId="43" fontId="0" fillId="0" borderId="10" xfId="0" applyNumberFormat="1" applyBorder="1"/>
    <xf numFmtId="0" fontId="3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0" fillId="0" borderId="10" xfId="0" applyBorder="1"/>
    <xf numFmtId="0" fontId="1" fillId="2" borderId="3" xfId="0" applyFont="1" applyFill="1" applyBorder="1" applyAlignment="1">
      <alignment horizontal="left" vertical="center" wrapText="1"/>
    </xf>
    <xf numFmtId="0" fontId="0" fillId="0" borderId="4" xfId="0" applyBorder="1"/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1" fillId="0" borderId="6" xfId="0" applyFont="1" applyBorder="1"/>
    <xf numFmtId="0" fontId="0" fillId="0" borderId="3" xfId="0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/>
    <xf numFmtId="0" fontId="7" fillId="2" borderId="5" xfId="0" applyFont="1" applyFill="1" applyBorder="1"/>
    <xf numFmtId="0" fontId="7" fillId="3" borderId="5" xfId="0" applyFont="1" applyFill="1" applyBorder="1" applyAlignment="1">
      <alignment wrapText="1"/>
    </xf>
    <xf numFmtId="0" fontId="8" fillId="2" borderId="5" xfId="0" applyFont="1" applyFill="1" applyBorder="1" applyAlignment="1">
      <alignment horizontal="right" vertical="center"/>
    </xf>
    <xf numFmtId="0" fontId="8" fillId="2" borderId="5" xfId="0" applyFont="1" applyFill="1" applyBorder="1"/>
    <xf numFmtId="0" fontId="9" fillId="2" borderId="8" xfId="0" applyFont="1" applyFill="1" applyBorder="1"/>
    <xf numFmtId="0" fontId="9" fillId="2" borderId="3" xfId="0" applyFont="1" applyFill="1" applyBorder="1"/>
    <xf numFmtId="0" fontId="9" fillId="2" borderId="5" xfId="0" applyFont="1" applyFill="1" applyBorder="1"/>
    <xf numFmtId="0" fontId="0" fillId="0" borderId="13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3" borderId="5" xfId="0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9" fillId="2" borderId="8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896054</xdr:colOff>
      <xdr:row>16</xdr:row>
      <xdr:rowOff>21166</xdr:rowOff>
    </xdr:from>
    <xdr:to>
      <xdr:col>1</xdr:col>
      <xdr:colOff>63500</xdr:colOff>
      <xdr:row>18</xdr:row>
      <xdr:rowOff>14111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71E23AE1-47BE-8549-8F47-2539418A57E7}"/>
            </a:ext>
          </a:extLst>
        </xdr:cNvPr>
        <xdr:cNvGrpSpPr/>
      </xdr:nvGrpSpPr>
      <xdr:grpSpPr>
        <a:xfrm>
          <a:off x="896054" y="3320547"/>
          <a:ext cx="1956209" cy="411915"/>
          <a:chOff x="896054" y="3266722"/>
          <a:chExt cx="1961446" cy="416278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720BFBF3-AC66-F84B-875D-3D0B2CEC247C}"/>
              </a:ext>
            </a:extLst>
          </xdr:cNvPr>
          <xdr:cNvSpPr txBox="1"/>
        </xdr:nvSpPr>
        <xdr:spPr>
          <a:xfrm>
            <a:off x="896054" y="3266722"/>
            <a:ext cx="1474612" cy="381000"/>
          </a:xfrm>
          <a:prstGeom prst="rect">
            <a:avLst/>
          </a:prstGeom>
          <a:solidFill>
            <a:schemeClr val="accent6">
              <a:lumMod val="60000"/>
              <a:lumOff val="40000"/>
              <a:alpha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/>
              <a:t>Total</a:t>
            </a:r>
            <a:r>
              <a:rPr lang="en-US" sz="800" baseline="0"/>
              <a:t> assets should equal to </a:t>
            </a:r>
          </a:p>
          <a:p>
            <a:r>
              <a:rPr lang="en-US" sz="800" baseline="0"/>
              <a:t>( Total Liabilities + Equity)</a:t>
            </a:r>
            <a:endParaRPr lang="en-US" sz="800"/>
          </a:p>
        </xdr:txBody>
      </xdr:sp>
      <xdr:sp macro="" textlink="">
        <xdr:nvSpPr>
          <xdr:cNvPr id="3" name="Striped Right Arrow 2">
            <a:extLst>
              <a:ext uri="{FF2B5EF4-FFF2-40B4-BE49-F238E27FC236}">
                <a16:creationId xmlns:a16="http://schemas.microsoft.com/office/drawing/2014/main" id="{F73F78A9-FC0F-1D46-A943-DE1B264F6DC7}"/>
              </a:ext>
            </a:extLst>
          </xdr:cNvPr>
          <xdr:cNvSpPr/>
        </xdr:nvSpPr>
        <xdr:spPr>
          <a:xfrm>
            <a:off x="2391832" y="3421945"/>
            <a:ext cx="465668" cy="261055"/>
          </a:xfrm>
          <a:prstGeom prst="stripedRightArrow">
            <a:avLst>
              <a:gd name="adj1" fmla="val 50000"/>
              <a:gd name="adj2" fmla="val 68919"/>
            </a:avLst>
          </a:prstGeom>
          <a:solidFill>
            <a:schemeClr val="accent6">
              <a:lumMod val="60000"/>
              <a:lumOff val="40000"/>
              <a:alpha val="36000"/>
            </a:schemeClr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lt1">
                  <a:alpha val="44000"/>
                </a:schemeClr>
              </a:solidFill>
            </a:endParaRPr>
          </a:p>
        </xdr:txBody>
      </xdr:sp>
    </xdr:grpSp>
    <xdr:clientData/>
  </xdr:twoCellAnchor>
  <xdr:twoCellAnchor>
    <xdr:from>
      <xdr:col>0</xdr:col>
      <xdr:colOff>1700390</xdr:colOff>
      <xdr:row>40</xdr:row>
      <xdr:rowOff>28222</xdr:rowOff>
    </xdr:from>
    <xdr:to>
      <xdr:col>1</xdr:col>
      <xdr:colOff>867836</xdr:colOff>
      <xdr:row>42</xdr:row>
      <xdr:rowOff>21167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1689091A-C418-E84A-ABB5-4EFFBA320879}"/>
            </a:ext>
          </a:extLst>
        </xdr:cNvPr>
        <xdr:cNvGrpSpPr/>
      </xdr:nvGrpSpPr>
      <xdr:grpSpPr>
        <a:xfrm>
          <a:off x="1700390" y="8342140"/>
          <a:ext cx="1956209" cy="411914"/>
          <a:chOff x="896054" y="3266722"/>
          <a:chExt cx="1961446" cy="416278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4229D003-90DC-5046-A47D-DA6063E9EE4F}"/>
              </a:ext>
            </a:extLst>
          </xdr:cNvPr>
          <xdr:cNvSpPr txBox="1"/>
        </xdr:nvSpPr>
        <xdr:spPr>
          <a:xfrm>
            <a:off x="896054" y="3266722"/>
            <a:ext cx="1474612" cy="381000"/>
          </a:xfrm>
          <a:prstGeom prst="rect">
            <a:avLst/>
          </a:prstGeom>
          <a:solidFill>
            <a:schemeClr val="accent6">
              <a:lumMod val="60000"/>
              <a:lumOff val="40000"/>
              <a:alpha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/>
              <a:t> ( Total Liabilities + Equity)</a:t>
            </a:r>
          </a:p>
          <a:p>
            <a:r>
              <a:rPr lang="en-US" sz="800" baseline="0"/>
              <a:t>should equal to </a:t>
            </a:r>
            <a:r>
              <a:rPr lang="en-US" sz="800" b="1" baseline="0"/>
              <a:t>Total  assets</a:t>
            </a:r>
            <a:r>
              <a:rPr lang="en-US" sz="800" baseline="0"/>
              <a:t> </a:t>
            </a:r>
          </a:p>
        </xdr:txBody>
      </xdr:sp>
      <xdr:sp macro="" textlink="">
        <xdr:nvSpPr>
          <xdr:cNvPr id="7" name="Striped Right Arrow 6">
            <a:extLst>
              <a:ext uri="{FF2B5EF4-FFF2-40B4-BE49-F238E27FC236}">
                <a16:creationId xmlns:a16="http://schemas.microsoft.com/office/drawing/2014/main" id="{85B08282-966F-5B42-92FD-C4A29892CF29}"/>
              </a:ext>
            </a:extLst>
          </xdr:cNvPr>
          <xdr:cNvSpPr/>
        </xdr:nvSpPr>
        <xdr:spPr>
          <a:xfrm>
            <a:off x="2391832" y="3421945"/>
            <a:ext cx="465668" cy="261055"/>
          </a:xfrm>
          <a:prstGeom prst="stripedRightArrow">
            <a:avLst>
              <a:gd name="adj1" fmla="val 50000"/>
              <a:gd name="adj2" fmla="val 68919"/>
            </a:avLst>
          </a:prstGeom>
          <a:solidFill>
            <a:schemeClr val="accent6">
              <a:lumMod val="60000"/>
              <a:lumOff val="40000"/>
              <a:alpha val="36000"/>
            </a:schemeClr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lt1">
                  <a:alpha val="44000"/>
                </a:schemeClr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241301</xdr:colOff>
      <xdr:row>16</xdr:row>
      <xdr:rowOff>63500</xdr:rowOff>
    </xdr:from>
    <xdr:to>
      <xdr:col>0</xdr:col>
      <xdr:colOff>2114551</xdr:colOff>
      <xdr:row>18</xdr:row>
      <xdr:rowOff>44450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D7C2B49-888E-A742-901C-EC6598E8FFEF}"/>
            </a:ext>
          </a:extLst>
        </xdr:cNvPr>
        <xdr:cNvGrpSpPr/>
      </xdr:nvGrpSpPr>
      <xdr:grpSpPr>
        <a:xfrm>
          <a:off x="241301" y="3162300"/>
          <a:ext cx="1873250" cy="387350"/>
          <a:chOff x="724145" y="3362981"/>
          <a:chExt cx="2133355" cy="320019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6B3BAE10-3CBC-AA49-AA73-C3EF4FA9E11E}"/>
              </a:ext>
            </a:extLst>
          </xdr:cNvPr>
          <xdr:cNvSpPr txBox="1"/>
        </xdr:nvSpPr>
        <xdr:spPr>
          <a:xfrm>
            <a:off x="724145" y="3362981"/>
            <a:ext cx="1646521" cy="284741"/>
          </a:xfrm>
          <a:prstGeom prst="rect">
            <a:avLst/>
          </a:prstGeom>
          <a:solidFill>
            <a:schemeClr val="accent6">
              <a:lumMod val="60000"/>
              <a:lumOff val="40000"/>
              <a:alpha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ar-AE" sz="800"/>
              <a:t>إجمالي الأصول = إجمالي الخصوم وحقوق الملكية </a:t>
            </a:r>
            <a:endParaRPr lang="en-US" sz="800"/>
          </a:p>
        </xdr:txBody>
      </xdr:sp>
      <xdr:sp macro="" textlink="">
        <xdr:nvSpPr>
          <xdr:cNvPr id="4" name="Striped Right Arrow 3">
            <a:extLst>
              <a:ext uri="{FF2B5EF4-FFF2-40B4-BE49-F238E27FC236}">
                <a16:creationId xmlns:a16="http://schemas.microsoft.com/office/drawing/2014/main" id="{3EA950F5-D1B7-CF4B-9562-272D1CAA56C5}"/>
              </a:ext>
            </a:extLst>
          </xdr:cNvPr>
          <xdr:cNvSpPr/>
        </xdr:nvSpPr>
        <xdr:spPr>
          <a:xfrm>
            <a:off x="2391832" y="3421945"/>
            <a:ext cx="465668" cy="261055"/>
          </a:xfrm>
          <a:prstGeom prst="stripedRightArrow">
            <a:avLst>
              <a:gd name="adj1" fmla="val 50000"/>
              <a:gd name="adj2" fmla="val 68919"/>
            </a:avLst>
          </a:prstGeom>
          <a:solidFill>
            <a:schemeClr val="accent6">
              <a:lumMod val="60000"/>
              <a:lumOff val="40000"/>
              <a:alpha val="36000"/>
            </a:schemeClr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lt1">
                  <a:alpha val="44000"/>
                </a:schemeClr>
              </a:solidFill>
            </a:endParaRPr>
          </a:p>
        </xdr:txBody>
      </xdr:sp>
    </xdr:grpSp>
    <xdr:clientData/>
  </xdr:twoCellAnchor>
  <xdr:twoCellAnchor>
    <xdr:from>
      <xdr:col>0</xdr:col>
      <xdr:colOff>50800</xdr:colOff>
      <xdr:row>40</xdr:row>
      <xdr:rowOff>127000</xdr:rowOff>
    </xdr:from>
    <xdr:to>
      <xdr:col>0</xdr:col>
      <xdr:colOff>2762659</xdr:colOff>
      <xdr:row>42</xdr:row>
      <xdr:rowOff>37265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DE18264-9B2B-5B44-A8CA-6DC8109A53F6}"/>
            </a:ext>
          </a:extLst>
        </xdr:cNvPr>
        <xdr:cNvGrpSpPr/>
      </xdr:nvGrpSpPr>
      <xdr:grpSpPr>
        <a:xfrm>
          <a:off x="50800" y="7912100"/>
          <a:ext cx="2711859" cy="316665"/>
          <a:chOff x="724145" y="3362981"/>
          <a:chExt cx="2133355" cy="320019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C30B1941-C9AB-764E-87B1-CE5F18AC5CCF}"/>
              </a:ext>
            </a:extLst>
          </xdr:cNvPr>
          <xdr:cNvSpPr txBox="1"/>
        </xdr:nvSpPr>
        <xdr:spPr>
          <a:xfrm>
            <a:off x="724145" y="3362981"/>
            <a:ext cx="1646521" cy="284741"/>
          </a:xfrm>
          <a:prstGeom prst="rect">
            <a:avLst/>
          </a:prstGeom>
          <a:solidFill>
            <a:schemeClr val="accent6">
              <a:lumMod val="60000"/>
              <a:lumOff val="40000"/>
              <a:alpha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ar-AE" sz="800"/>
              <a:t> إجمالي الخصوم وحقوق الملكية = إجمالي الأصول       </a:t>
            </a:r>
            <a:endParaRPr lang="en-US" sz="800"/>
          </a:p>
        </xdr:txBody>
      </xdr:sp>
      <xdr:sp macro="" textlink="">
        <xdr:nvSpPr>
          <xdr:cNvPr id="7" name="Striped Right Arrow 6">
            <a:extLst>
              <a:ext uri="{FF2B5EF4-FFF2-40B4-BE49-F238E27FC236}">
                <a16:creationId xmlns:a16="http://schemas.microsoft.com/office/drawing/2014/main" id="{4B079C17-1E92-C042-B88F-C524F26DCAE3}"/>
              </a:ext>
            </a:extLst>
          </xdr:cNvPr>
          <xdr:cNvSpPr/>
        </xdr:nvSpPr>
        <xdr:spPr>
          <a:xfrm>
            <a:off x="2391832" y="3421945"/>
            <a:ext cx="465668" cy="261055"/>
          </a:xfrm>
          <a:prstGeom prst="stripedRightArrow">
            <a:avLst>
              <a:gd name="adj1" fmla="val 50000"/>
              <a:gd name="adj2" fmla="val 68919"/>
            </a:avLst>
          </a:prstGeom>
          <a:solidFill>
            <a:schemeClr val="accent6">
              <a:lumMod val="60000"/>
              <a:lumOff val="40000"/>
              <a:alpha val="36000"/>
            </a:schemeClr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lt1">
                  <a:alpha val="44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B43"/>
  <sheetViews>
    <sheetView topLeftCell="A9" zoomScale="97" zoomScaleNormal="97" workbookViewId="0">
      <selection activeCell="D39" sqref="D39"/>
    </sheetView>
  </sheetViews>
  <sheetFormatPr baseColWidth="10" defaultColWidth="8.83203125" defaultRowHeight="15" x14ac:dyDescent="0.2"/>
  <cols>
    <col min="1" max="1" width="36.6640625" customWidth="1"/>
    <col min="2" max="2" width="23.1640625" customWidth="1"/>
  </cols>
  <sheetData>
    <row r="3" spans="1:2" x14ac:dyDescent="0.2">
      <c r="A3" s="56" t="s">
        <v>151</v>
      </c>
      <c r="B3" s="57"/>
    </row>
    <row r="4" spans="1:2" x14ac:dyDescent="0.2">
      <c r="A4" s="58" t="s">
        <v>9</v>
      </c>
      <c r="B4" s="59"/>
    </row>
    <row r="5" spans="1:2" ht="16" x14ac:dyDescent="0.2">
      <c r="A5" s="17" t="s">
        <v>10</v>
      </c>
      <c r="B5" s="5"/>
    </row>
    <row r="6" spans="1:2" ht="16" x14ac:dyDescent="0.2">
      <c r="A6" s="18" t="s">
        <v>11</v>
      </c>
      <c r="B6" s="5"/>
    </row>
    <row r="7" spans="1:2" ht="16" x14ac:dyDescent="0.2">
      <c r="A7" s="18" t="s">
        <v>12</v>
      </c>
      <c r="B7" s="5"/>
    </row>
    <row r="8" spans="1:2" ht="16" x14ac:dyDescent="0.2">
      <c r="A8" s="18" t="s">
        <v>13</v>
      </c>
      <c r="B8" s="5"/>
    </row>
    <row r="9" spans="1:2" ht="16" x14ac:dyDescent="0.2">
      <c r="A9" s="18" t="s">
        <v>14</v>
      </c>
      <c r="B9" s="5"/>
    </row>
    <row r="10" spans="1:2" ht="16" x14ac:dyDescent="0.2">
      <c r="A10" s="18" t="s">
        <v>0</v>
      </c>
      <c r="B10" s="5"/>
    </row>
    <row r="11" spans="1:2" ht="17" thickBot="1" x14ac:dyDescent="0.25">
      <c r="A11" s="19" t="s">
        <v>15</v>
      </c>
      <c r="B11" s="9">
        <f>SUM(B6:B10)</f>
        <v>0</v>
      </c>
    </row>
    <row r="12" spans="1:2" ht="16" thickTop="1" x14ac:dyDescent="0.2">
      <c r="A12" s="18"/>
      <c r="B12" s="5"/>
    </row>
    <row r="13" spans="1:2" ht="16" x14ac:dyDescent="0.2">
      <c r="A13" s="19" t="s">
        <v>16</v>
      </c>
      <c r="B13" s="5"/>
    </row>
    <row r="14" spans="1:2" ht="16" x14ac:dyDescent="0.2">
      <c r="A14" s="18" t="s">
        <v>17</v>
      </c>
      <c r="B14" s="5"/>
    </row>
    <row r="15" spans="1:2" ht="16" x14ac:dyDescent="0.2">
      <c r="A15" s="18" t="s">
        <v>18</v>
      </c>
      <c r="B15" s="5"/>
    </row>
    <row r="16" spans="1:2" ht="17" thickBot="1" x14ac:dyDescent="0.25">
      <c r="A16" s="19" t="s">
        <v>19</v>
      </c>
      <c r="B16" s="9">
        <f>SUM(B14:B15)</f>
        <v>0</v>
      </c>
    </row>
    <row r="17" spans="1:2" ht="16" thickTop="1" x14ac:dyDescent="0.2">
      <c r="A17" s="19"/>
      <c r="B17" s="5"/>
    </row>
    <row r="18" spans="1:2" ht="17" thickBot="1" x14ac:dyDescent="0.25">
      <c r="A18" s="20" t="s">
        <v>1</v>
      </c>
      <c r="B18" s="15">
        <f>SUM(B11,B16)</f>
        <v>0</v>
      </c>
    </row>
    <row r="19" spans="1:2" ht="16" thickTop="1" x14ac:dyDescent="0.2">
      <c r="A19" s="16"/>
      <c r="B19" s="3"/>
    </row>
    <row r="20" spans="1:2" x14ac:dyDescent="0.2">
      <c r="A20" s="60" t="s">
        <v>20</v>
      </c>
      <c r="B20" s="61"/>
    </row>
    <row r="21" spans="1:2" ht="16" x14ac:dyDescent="0.2">
      <c r="A21" s="22" t="s">
        <v>21</v>
      </c>
      <c r="B21" s="23"/>
    </row>
    <row r="22" spans="1:2" ht="16" x14ac:dyDescent="0.2">
      <c r="A22" s="18" t="s">
        <v>22</v>
      </c>
      <c r="B22" s="5"/>
    </row>
    <row r="23" spans="1:2" ht="16" x14ac:dyDescent="0.2">
      <c r="A23" s="18" t="s">
        <v>23</v>
      </c>
      <c r="B23" s="5"/>
    </row>
    <row r="24" spans="1:2" ht="16" x14ac:dyDescent="0.2">
      <c r="A24" s="18" t="s">
        <v>24</v>
      </c>
      <c r="B24" s="5"/>
    </row>
    <row r="25" spans="1:2" ht="16" x14ac:dyDescent="0.2">
      <c r="A25" s="18" t="s">
        <v>25</v>
      </c>
      <c r="B25" s="5"/>
    </row>
    <row r="26" spans="1:2" ht="17" thickBot="1" x14ac:dyDescent="0.25">
      <c r="A26" s="24" t="s">
        <v>26</v>
      </c>
      <c r="B26" s="9">
        <f>SUM(B22:B25)</f>
        <v>0</v>
      </c>
    </row>
    <row r="27" spans="1:2" ht="16" thickTop="1" x14ac:dyDescent="0.2">
      <c r="A27" s="25"/>
      <c r="B27" s="5"/>
    </row>
    <row r="28" spans="1:2" ht="16" x14ac:dyDescent="0.2">
      <c r="A28" s="19" t="s">
        <v>27</v>
      </c>
      <c r="B28" s="5"/>
    </row>
    <row r="29" spans="1:2" ht="16" x14ac:dyDescent="0.2">
      <c r="A29" s="18" t="s">
        <v>29</v>
      </c>
      <c r="B29" s="5"/>
    </row>
    <row r="30" spans="1:2" ht="16" x14ac:dyDescent="0.2">
      <c r="A30" s="18" t="s">
        <v>28</v>
      </c>
      <c r="B30" s="5"/>
    </row>
    <row r="31" spans="1:2" ht="17" thickBot="1" x14ac:dyDescent="0.25">
      <c r="A31" s="19" t="s">
        <v>30</v>
      </c>
      <c r="B31" s="9">
        <f>SUM(B29:B30)</f>
        <v>0</v>
      </c>
    </row>
    <row r="32" spans="1:2" ht="16" thickTop="1" x14ac:dyDescent="0.2">
      <c r="A32" s="19"/>
      <c r="B32" s="5"/>
    </row>
    <row r="33" spans="1:2" ht="17" thickBot="1" x14ac:dyDescent="0.25">
      <c r="A33" s="19" t="s">
        <v>2</v>
      </c>
      <c r="B33" s="14">
        <f>SUM(B26,B31)</f>
        <v>0</v>
      </c>
    </row>
    <row r="34" spans="1:2" ht="16" thickTop="1" x14ac:dyDescent="0.2">
      <c r="A34" s="25"/>
      <c r="B34" s="5"/>
    </row>
    <row r="35" spans="1:2" ht="16" x14ac:dyDescent="0.2">
      <c r="A35" s="26" t="s">
        <v>3</v>
      </c>
      <c r="B35" s="5"/>
    </row>
    <row r="36" spans="1:2" ht="16" x14ac:dyDescent="0.2">
      <c r="A36" s="18" t="s">
        <v>31</v>
      </c>
      <c r="B36" s="5"/>
    </row>
    <row r="37" spans="1:2" ht="16" x14ac:dyDescent="0.2">
      <c r="A37" s="18" t="s">
        <v>4</v>
      </c>
      <c r="B37" s="5"/>
    </row>
    <row r="38" spans="1:2" ht="16" x14ac:dyDescent="0.2">
      <c r="A38" s="18" t="s">
        <v>5</v>
      </c>
      <c r="B38" s="5"/>
    </row>
    <row r="39" spans="1:2" ht="16" x14ac:dyDescent="0.2">
      <c r="A39" s="18" t="s">
        <v>6</v>
      </c>
      <c r="B39" s="5"/>
    </row>
    <row r="40" spans="1:2" ht="17" thickBot="1" x14ac:dyDescent="0.25">
      <c r="A40" s="19" t="s">
        <v>7</v>
      </c>
      <c r="B40" s="9">
        <f>SUM(B36:B39)</f>
        <v>0</v>
      </c>
    </row>
    <row r="41" spans="1:2" ht="16" thickTop="1" x14ac:dyDescent="0.2">
      <c r="A41" s="19"/>
      <c r="B41" s="7"/>
    </row>
    <row r="42" spans="1:2" ht="17" thickBot="1" x14ac:dyDescent="0.25">
      <c r="A42" s="20" t="s">
        <v>8</v>
      </c>
      <c r="B42" s="15">
        <f>SUM(B33,B40)</f>
        <v>0</v>
      </c>
    </row>
    <row r="43" spans="1:2" ht="16" thickTop="1" x14ac:dyDescent="0.2"/>
  </sheetData>
  <mergeCells count="3">
    <mergeCell ref="A3:B3"/>
    <mergeCell ref="A4:B4"/>
    <mergeCell ref="A20:B20"/>
  </mergeCells>
  <pageMargins left="1.6929133858267718" right="0.70866141732283472" top="1.3385826771653544" bottom="0.74803149606299213" header="0.31496062992125984" footer="0.31496062992125984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4"/>
  <sheetViews>
    <sheetView topLeftCell="A8" zoomScale="200" zoomScaleNormal="200" workbookViewId="0">
      <selection activeCell="E41" sqref="E41"/>
    </sheetView>
  </sheetViews>
  <sheetFormatPr baseColWidth="10" defaultColWidth="8.83203125" defaultRowHeight="15" x14ac:dyDescent="0.2"/>
  <cols>
    <col min="1" max="1" width="38.5" bestFit="1" customWidth="1"/>
    <col min="2" max="2" width="21" customWidth="1"/>
  </cols>
  <sheetData>
    <row r="1" spans="1:3" ht="16" thickBot="1" x14ac:dyDescent="0.25"/>
    <row r="2" spans="1:3" x14ac:dyDescent="0.2">
      <c r="A2" s="62" t="s">
        <v>138</v>
      </c>
      <c r="B2" s="63"/>
      <c r="C2" s="1"/>
    </row>
    <row r="3" spans="1:3" x14ac:dyDescent="0.2">
      <c r="A3" s="64" t="s">
        <v>32</v>
      </c>
      <c r="B3" s="64"/>
      <c r="C3" s="1"/>
    </row>
    <row r="4" spans="1:3" x14ac:dyDescent="0.2">
      <c r="A4" s="4"/>
      <c r="B4" s="5"/>
    </row>
    <row r="5" spans="1:3" x14ac:dyDescent="0.2">
      <c r="A5" s="4" t="s">
        <v>33</v>
      </c>
      <c r="B5" s="5"/>
    </row>
    <row r="6" spans="1:3" x14ac:dyDescent="0.2">
      <c r="A6" s="6" t="s">
        <v>34</v>
      </c>
      <c r="B6" s="7"/>
    </row>
    <row r="7" spans="1:3" x14ac:dyDescent="0.2">
      <c r="A7" s="6" t="s">
        <v>35</v>
      </c>
      <c r="B7" s="7"/>
    </row>
    <row r="8" spans="1:3" x14ac:dyDescent="0.2">
      <c r="A8" s="6" t="s">
        <v>36</v>
      </c>
      <c r="B8" s="7"/>
    </row>
    <row r="9" spans="1:3" x14ac:dyDescent="0.2">
      <c r="A9" s="6" t="s">
        <v>37</v>
      </c>
      <c r="B9" s="7"/>
    </row>
    <row r="10" spans="1:3" x14ac:dyDescent="0.2">
      <c r="A10" s="6" t="s">
        <v>38</v>
      </c>
      <c r="B10" s="7"/>
    </row>
    <row r="11" spans="1:3" ht="16" thickBot="1" x14ac:dyDescent="0.25">
      <c r="A11" s="4" t="s">
        <v>39</v>
      </c>
      <c r="B11" s="8">
        <f>SUM(B6:B10)</f>
        <v>0</v>
      </c>
    </row>
    <row r="12" spans="1:3" ht="16" thickTop="1" x14ac:dyDescent="0.2">
      <c r="A12" s="6"/>
      <c r="B12" s="5"/>
    </row>
    <row r="13" spans="1:3" x14ac:dyDescent="0.2">
      <c r="A13" s="4" t="s">
        <v>40</v>
      </c>
      <c r="B13" s="5"/>
    </row>
    <row r="14" spans="1:3" x14ac:dyDescent="0.2">
      <c r="A14" s="6" t="s">
        <v>41</v>
      </c>
      <c r="B14" s="7"/>
    </row>
    <row r="15" spans="1:3" x14ac:dyDescent="0.2">
      <c r="A15" s="6" t="s">
        <v>137</v>
      </c>
      <c r="B15" s="7"/>
    </row>
    <row r="16" spans="1:3" ht="16" thickBot="1" x14ac:dyDescent="0.25">
      <c r="A16" s="4" t="s">
        <v>42</v>
      </c>
      <c r="B16" s="9">
        <f>SUM(B14:B15)</f>
        <v>0</v>
      </c>
    </row>
    <row r="17" spans="1:3" ht="16" thickTop="1" x14ac:dyDescent="0.2">
      <c r="A17" s="6"/>
      <c r="B17" s="5"/>
    </row>
    <row r="18" spans="1:3" ht="16" thickBot="1" x14ac:dyDescent="0.25">
      <c r="A18" s="10" t="s">
        <v>43</v>
      </c>
      <c r="B18" s="11">
        <f>SUM(B11,B16)</f>
        <v>0</v>
      </c>
    </row>
    <row r="19" spans="1:3" ht="16" thickTop="1" x14ac:dyDescent="0.2"/>
    <row r="20" spans="1:3" x14ac:dyDescent="0.2">
      <c r="A20" s="64" t="s">
        <v>44</v>
      </c>
      <c r="B20" s="64"/>
      <c r="C20" s="1"/>
    </row>
    <row r="21" spans="1:3" x14ac:dyDescent="0.2">
      <c r="A21" s="12"/>
      <c r="B21" s="13"/>
      <c r="C21" s="2"/>
    </row>
    <row r="22" spans="1:3" x14ac:dyDescent="0.2">
      <c r="A22" s="4" t="s">
        <v>45</v>
      </c>
      <c r="B22" s="5"/>
    </row>
    <row r="23" spans="1:3" x14ac:dyDescent="0.2">
      <c r="A23" s="6" t="s">
        <v>46</v>
      </c>
      <c r="B23" s="7"/>
    </row>
    <row r="24" spans="1:3" x14ac:dyDescent="0.2">
      <c r="A24" s="6" t="s">
        <v>47</v>
      </c>
      <c r="B24" s="7"/>
    </row>
    <row r="25" spans="1:3" x14ac:dyDescent="0.2">
      <c r="A25" s="6" t="s">
        <v>111</v>
      </c>
      <c r="B25" s="7"/>
    </row>
    <row r="26" spans="1:3" x14ac:dyDescent="0.2">
      <c r="A26" s="6" t="s">
        <v>48</v>
      </c>
      <c r="B26" s="7"/>
    </row>
    <row r="27" spans="1:3" ht="16" thickBot="1" x14ac:dyDescent="0.25">
      <c r="A27" s="4" t="s">
        <v>49</v>
      </c>
      <c r="B27" s="9">
        <f>SUM(B23:B26)</f>
        <v>0</v>
      </c>
    </row>
    <row r="28" spans="1:3" ht="16" thickTop="1" x14ac:dyDescent="0.2">
      <c r="A28" s="6"/>
      <c r="B28" s="5"/>
    </row>
    <row r="29" spans="1:3" x14ac:dyDescent="0.2">
      <c r="A29" s="4" t="s">
        <v>50</v>
      </c>
      <c r="B29" s="5"/>
    </row>
    <row r="30" spans="1:3" x14ac:dyDescent="0.2">
      <c r="A30" s="6" t="s">
        <v>112</v>
      </c>
      <c r="B30" s="7"/>
    </row>
    <row r="31" spans="1:3" x14ac:dyDescent="0.2">
      <c r="A31" s="6" t="s">
        <v>51</v>
      </c>
      <c r="B31" s="7"/>
    </row>
    <row r="32" spans="1:3" ht="16" thickBot="1" x14ac:dyDescent="0.25">
      <c r="A32" s="4" t="s">
        <v>52</v>
      </c>
      <c r="B32" s="9">
        <f>SUM(B30:B31)</f>
        <v>0</v>
      </c>
    </row>
    <row r="33" spans="1:2" ht="16" thickTop="1" x14ac:dyDescent="0.2">
      <c r="A33" s="6"/>
      <c r="B33" s="5"/>
    </row>
    <row r="34" spans="1:2" ht="16" thickBot="1" x14ac:dyDescent="0.25">
      <c r="A34" s="4" t="s">
        <v>53</v>
      </c>
      <c r="B34" s="14">
        <f>SUM(B32,B27)</f>
        <v>0</v>
      </c>
    </row>
    <row r="35" spans="1:2" ht="16" thickTop="1" x14ac:dyDescent="0.2">
      <c r="A35" s="6"/>
      <c r="B35" s="5"/>
    </row>
    <row r="36" spans="1:2" x14ac:dyDescent="0.2">
      <c r="A36" s="4" t="s">
        <v>54</v>
      </c>
      <c r="B36" s="5"/>
    </row>
    <row r="37" spans="1:2" x14ac:dyDescent="0.2">
      <c r="A37" s="6" t="s">
        <v>55</v>
      </c>
      <c r="B37" s="5"/>
    </row>
    <row r="38" spans="1:2" x14ac:dyDescent="0.2">
      <c r="A38" s="6" t="s">
        <v>56</v>
      </c>
      <c r="B38" s="5"/>
    </row>
    <row r="39" spans="1:2" x14ac:dyDescent="0.2">
      <c r="A39" s="6" t="s">
        <v>57</v>
      </c>
      <c r="B39" s="5"/>
    </row>
    <row r="40" spans="1:2" x14ac:dyDescent="0.2">
      <c r="A40" s="6" t="s">
        <v>58</v>
      </c>
      <c r="B40" s="5"/>
    </row>
    <row r="41" spans="1:2" ht="16" thickBot="1" x14ac:dyDescent="0.25">
      <c r="A41" s="4" t="s">
        <v>59</v>
      </c>
      <c r="B41" s="9">
        <f>SUM(B37:B40)</f>
        <v>0</v>
      </c>
    </row>
    <row r="42" spans="1:2" ht="16" thickTop="1" x14ac:dyDescent="0.2">
      <c r="A42" s="4"/>
      <c r="B42" s="5"/>
    </row>
    <row r="43" spans="1:2" ht="16" thickBot="1" x14ac:dyDescent="0.25">
      <c r="A43" s="10" t="s">
        <v>60</v>
      </c>
      <c r="B43" s="15">
        <f>SUM(B41,B34)</f>
        <v>0</v>
      </c>
    </row>
    <row r="44" spans="1:2" ht="16" thickTop="1" x14ac:dyDescent="0.2"/>
  </sheetData>
  <mergeCells count="3">
    <mergeCell ref="A2:B2"/>
    <mergeCell ref="A20:B20"/>
    <mergeCell ref="A3:B3"/>
  </mergeCells>
  <pageMargins left="1.6929133858267718" right="0.70866141732283472" top="1.3385826771653544" bottom="0.74803149606299213" header="0.31496062992125984" footer="0.31496062992125984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4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36.83203125" customWidth="1"/>
    <col min="2" max="2" width="21.83203125" customWidth="1"/>
  </cols>
  <sheetData>
    <row r="2" spans="1:2" x14ac:dyDescent="0.2">
      <c r="A2" s="56" t="s">
        <v>139</v>
      </c>
      <c r="B2" s="57"/>
    </row>
    <row r="4" spans="1:2" ht="16" x14ac:dyDescent="0.2">
      <c r="A4" s="31" t="s">
        <v>61</v>
      </c>
      <c r="B4" s="23"/>
    </row>
    <row r="5" spans="1:2" ht="16" x14ac:dyDescent="0.2">
      <c r="A5" s="28" t="s">
        <v>143</v>
      </c>
      <c r="B5" s="32"/>
    </row>
    <row r="6" spans="1:2" ht="17" thickBot="1" x14ac:dyDescent="0.25">
      <c r="A6" s="28" t="s">
        <v>62</v>
      </c>
      <c r="B6" s="9">
        <f>B4-B5</f>
        <v>0</v>
      </c>
    </row>
    <row r="7" spans="1:2" ht="16" thickTop="1" x14ac:dyDescent="0.2">
      <c r="A7" s="28"/>
      <c r="B7" s="5"/>
    </row>
    <row r="8" spans="1:2" ht="16" x14ac:dyDescent="0.2">
      <c r="A8" s="29" t="s">
        <v>142</v>
      </c>
      <c r="B8" s="5"/>
    </row>
    <row r="9" spans="1:2" ht="16" x14ac:dyDescent="0.2">
      <c r="A9" s="28" t="s">
        <v>141</v>
      </c>
      <c r="B9" s="32"/>
    </row>
    <row r="10" spans="1:2" ht="16" x14ac:dyDescent="0.2">
      <c r="A10" s="28" t="s">
        <v>140</v>
      </c>
      <c r="B10" s="32"/>
    </row>
    <row r="11" spans="1:2" ht="16" x14ac:dyDescent="0.2">
      <c r="A11" s="28" t="s">
        <v>63</v>
      </c>
      <c r="B11" s="5"/>
    </row>
    <row r="12" spans="1:2" x14ac:dyDescent="0.2">
      <c r="A12" s="28"/>
      <c r="B12" s="5"/>
    </row>
    <row r="13" spans="1:2" ht="17" thickBot="1" x14ac:dyDescent="0.25">
      <c r="A13" s="30" t="s">
        <v>68</v>
      </c>
      <c r="B13" s="15">
        <f>B6+B8+B9+B10+B11</f>
        <v>0</v>
      </c>
    </row>
    <row r="14" spans="1:2" ht="16" thickTop="1" x14ac:dyDescent="0.2"/>
  </sheetData>
  <mergeCells count="1"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4"/>
  <sheetViews>
    <sheetView tabSelected="1" workbookViewId="0">
      <selection activeCell="I26" sqref="I26"/>
    </sheetView>
  </sheetViews>
  <sheetFormatPr baseColWidth="10" defaultColWidth="8.83203125" defaultRowHeight="15" x14ac:dyDescent="0.2"/>
  <cols>
    <col min="1" max="1" width="27.5" customWidth="1"/>
    <col min="2" max="2" width="17.5" customWidth="1"/>
  </cols>
  <sheetData>
    <row r="2" spans="1:2" x14ac:dyDescent="0.2">
      <c r="A2" s="56" t="s">
        <v>144</v>
      </c>
      <c r="B2" s="57"/>
    </row>
    <row r="4" spans="1:2" x14ac:dyDescent="0.2">
      <c r="A4" s="33" t="s">
        <v>65</v>
      </c>
      <c r="B4" s="23"/>
    </row>
    <row r="5" spans="1:2" x14ac:dyDescent="0.2">
      <c r="A5" s="6" t="s">
        <v>145</v>
      </c>
      <c r="B5" s="5"/>
    </row>
    <row r="6" spans="1:2" ht="16" thickBot="1" x14ac:dyDescent="0.25">
      <c r="A6" s="4" t="s">
        <v>66</v>
      </c>
      <c r="B6" s="27"/>
    </row>
    <row r="7" spans="1:2" ht="16" thickTop="1" x14ac:dyDescent="0.2">
      <c r="A7" s="6"/>
      <c r="B7" s="5"/>
    </row>
    <row r="8" spans="1:2" x14ac:dyDescent="0.2">
      <c r="A8" s="6" t="s">
        <v>146</v>
      </c>
      <c r="B8" s="5"/>
    </row>
    <row r="9" spans="1:2" x14ac:dyDescent="0.2">
      <c r="A9" s="6" t="s">
        <v>147</v>
      </c>
      <c r="B9" s="5"/>
    </row>
    <row r="10" spans="1:2" x14ac:dyDescent="0.2">
      <c r="A10" s="6" t="s">
        <v>148</v>
      </c>
      <c r="B10" s="5"/>
    </row>
    <row r="11" spans="1:2" x14ac:dyDescent="0.2">
      <c r="A11" s="6" t="s">
        <v>67</v>
      </c>
      <c r="B11" s="5"/>
    </row>
    <row r="12" spans="1:2" x14ac:dyDescent="0.2">
      <c r="A12" s="6"/>
      <c r="B12" s="5"/>
    </row>
    <row r="13" spans="1:2" ht="16" thickBot="1" x14ac:dyDescent="0.25">
      <c r="A13" s="10" t="s">
        <v>69</v>
      </c>
      <c r="B13" s="21"/>
    </row>
    <row r="14" spans="1:2" ht="16" thickTop="1" x14ac:dyDescent="0.2"/>
  </sheetData>
  <mergeCells count="1"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"/>
  <sheetViews>
    <sheetView topLeftCell="A12" workbookViewId="0">
      <selection activeCell="E27" sqref="E27"/>
    </sheetView>
  </sheetViews>
  <sheetFormatPr baseColWidth="10" defaultColWidth="8.83203125" defaultRowHeight="15" x14ac:dyDescent="0.2"/>
  <cols>
    <col min="1" max="1" width="52.33203125" bestFit="1" customWidth="1"/>
    <col min="2" max="2" width="18" customWidth="1"/>
  </cols>
  <sheetData>
    <row r="1" spans="1:2" x14ac:dyDescent="0.2">
      <c r="A1" s="3"/>
      <c r="B1" s="3"/>
    </row>
    <row r="2" spans="1:2" x14ac:dyDescent="0.2">
      <c r="A2" s="65" t="s">
        <v>149</v>
      </c>
      <c r="B2" s="65"/>
    </row>
    <row r="3" spans="1:2" x14ac:dyDescent="0.2">
      <c r="A3" s="35"/>
      <c r="B3" s="35"/>
    </row>
    <row r="4" spans="1:2" x14ac:dyDescent="0.2">
      <c r="A4" s="36" t="s">
        <v>70</v>
      </c>
      <c r="B4" s="23"/>
    </row>
    <row r="5" spans="1:2" x14ac:dyDescent="0.2">
      <c r="A5" s="37" t="s">
        <v>64</v>
      </c>
      <c r="B5" s="5"/>
    </row>
    <row r="6" spans="1:2" ht="32" x14ac:dyDescent="0.2">
      <c r="A6" s="38" t="s">
        <v>73</v>
      </c>
      <c r="B6" s="5"/>
    </row>
    <row r="7" spans="1:2" x14ac:dyDescent="0.2">
      <c r="A7" s="37" t="s">
        <v>74</v>
      </c>
      <c r="B7" s="5"/>
    </row>
    <row r="8" spans="1:2" x14ac:dyDescent="0.2">
      <c r="A8" s="39" t="s">
        <v>75</v>
      </c>
      <c r="B8" s="5"/>
    </row>
    <row r="9" spans="1:2" x14ac:dyDescent="0.2">
      <c r="A9" s="37" t="s">
        <v>76</v>
      </c>
      <c r="B9" s="5"/>
    </row>
    <row r="10" spans="1:2" x14ac:dyDescent="0.2">
      <c r="A10" s="37" t="s">
        <v>77</v>
      </c>
      <c r="B10" s="5"/>
    </row>
    <row r="11" spans="1:2" x14ac:dyDescent="0.2">
      <c r="A11" s="37" t="s">
        <v>78</v>
      </c>
      <c r="B11" s="5"/>
    </row>
    <row r="12" spans="1:2" ht="16" thickBot="1" x14ac:dyDescent="0.25">
      <c r="A12" s="43" t="s">
        <v>79</v>
      </c>
      <c r="B12" s="27"/>
    </row>
    <row r="13" spans="1:2" ht="16" thickTop="1" x14ac:dyDescent="0.2">
      <c r="A13" s="37"/>
      <c r="B13" s="5"/>
    </row>
    <row r="14" spans="1:2" x14ac:dyDescent="0.2">
      <c r="A14" s="43" t="s">
        <v>80</v>
      </c>
      <c r="B14" s="5"/>
    </row>
    <row r="15" spans="1:2" x14ac:dyDescent="0.2">
      <c r="A15" s="37" t="s">
        <v>81</v>
      </c>
      <c r="B15" s="5"/>
    </row>
    <row r="16" spans="1:2" x14ac:dyDescent="0.2">
      <c r="A16" s="37" t="s">
        <v>82</v>
      </c>
      <c r="B16" s="5"/>
    </row>
    <row r="17" spans="1:2" x14ac:dyDescent="0.2">
      <c r="A17" s="37" t="s">
        <v>83</v>
      </c>
      <c r="B17" s="5"/>
    </row>
    <row r="18" spans="1:2" x14ac:dyDescent="0.2">
      <c r="A18" s="37" t="s">
        <v>84</v>
      </c>
      <c r="B18" s="5"/>
    </row>
    <row r="19" spans="1:2" x14ac:dyDescent="0.2">
      <c r="A19" s="40" t="s">
        <v>85</v>
      </c>
      <c r="B19" s="5"/>
    </row>
    <row r="20" spans="1:2" x14ac:dyDescent="0.2">
      <c r="A20" s="37" t="s">
        <v>86</v>
      </c>
      <c r="B20" s="5"/>
    </row>
    <row r="21" spans="1:2" ht="16" thickBot="1" x14ac:dyDescent="0.25">
      <c r="A21" s="41" t="s">
        <v>87</v>
      </c>
      <c r="B21" s="27"/>
    </row>
    <row r="22" spans="1:2" ht="16" thickTop="1" x14ac:dyDescent="0.2">
      <c r="A22" s="34"/>
      <c r="B22" s="3"/>
    </row>
    <row r="23" spans="1:2" x14ac:dyDescent="0.2">
      <c r="A23" s="42" t="s">
        <v>88</v>
      </c>
      <c r="B23" s="23"/>
    </row>
    <row r="24" spans="1:2" x14ac:dyDescent="0.2">
      <c r="A24" s="43"/>
      <c r="B24" s="5"/>
    </row>
    <row r="25" spans="1:2" x14ac:dyDescent="0.2">
      <c r="A25" s="40" t="s">
        <v>89</v>
      </c>
      <c r="B25" s="5"/>
    </row>
    <row r="26" spans="1:2" x14ac:dyDescent="0.2">
      <c r="A26" s="37" t="s">
        <v>78</v>
      </c>
      <c r="B26" s="5"/>
    </row>
    <row r="27" spans="1:2" x14ac:dyDescent="0.2">
      <c r="A27" s="43" t="s">
        <v>90</v>
      </c>
      <c r="B27" s="5"/>
    </row>
    <row r="28" spans="1:2" x14ac:dyDescent="0.2">
      <c r="A28" s="37" t="s">
        <v>91</v>
      </c>
      <c r="B28" s="5"/>
    </row>
    <row r="29" spans="1:2" ht="16" thickBot="1" x14ac:dyDescent="0.25">
      <c r="A29" s="41" t="s">
        <v>92</v>
      </c>
      <c r="B29" s="27"/>
    </row>
    <row r="30" spans="1:2" ht="16" thickTop="1" x14ac:dyDescent="0.2">
      <c r="A30" s="34"/>
      <c r="B30" s="3"/>
    </row>
    <row r="31" spans="1:2" x14ac:dyDescent="0.2">
      <c r="A31" s="42" t="s">
        <v>93</v>
      </c>
      <c r="B31" s="23"/>
    </row>
    <row r="32" spans="1:2" x14ac:dyDescent="0.2">
      <c r="A32" s="37"/>
      <c r="B32" s="5"/>
    </row>
    <row r="33" spans="1:2" x14ac:dyDescent="0.2">
      <c r="A33" s="37" t="s">
        <v>94</v>
      </c>
      <c r="B33" s="5"/>
    </row>
    <row r="34" spans="1:2" x14ac:dyDescent="0.2">
      <c r="A34" s="37" t="s">
        <v>95</v>
      </c>
      <c r="B34" s="5"/>
    </row>
    <row r="35" spans="1:2" x14ac:dyDescent="0.2">
      <c r="A35" s="37" t="s">
        <v>96</v>
      </c>
      <c r="B35" s="5"/>
    </row>
    <row r="36" spans="1:2" x14ac:dyDescent="0.2">
      <c r="A36" s="37" t="s">
        <v>97</v>
      </c>
      <c r="B36" s="5"/>
    </row>
    <row r="37" spans="1:2" x14ac:dyDescent="0.2">
      <c r="A37" s="37" t="s">
        <v>98</v>
      </c>
      <c r="B37" s="5"/>
    </row>
    <row r="38" spans="1:2" x14ac:dyDescent="0.2">
      <c r="A38" s="37" t="s">
        <v>99</v>
      </c>
      <c r="B38" s="5"/>
    </row>
    <row r="39" spans="1:2" ht="16" thickBot="1" x14ac:dyDescent="0.25">
      <c r="A39" s="41" t="s">
        <v>100</v>
      </c>
      <c r="B39" s="27"/>
    </row>
    <row r="40" spans="1:2" ht="17" thickTop="1" thickBot="1" x14ac:dyDescent="0.25">
      <c r="A40" s="42" t="s">
        <v>101</v>
      </c>
      <c r="B40" s="44"/>
    </row>
    <row r="41" spans="1:2" ht="17" thickTop="1" thickBot="1" x14ac:dyDescent="0.25">
      <c r="A41" s="43" t="s">
        <v>102</v>
      </c>
      <c r="B41" s="44"/>
    </row>
    <row r="42" spans="1:2" ht="17" thickTop="1" thickBot="1" x14ac:dyDescent="0.25">
      <c r="A42" s="41" t="s">
        <v>103</v>
      </c>
      <c r="B42" s="44"/>
    </row>
    <row r="43" spans="1:2" ht="16" thickTop="1" x14ac:dyDescent="0.2"/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41"/>
  <sheetViews>
    <sheetView workbookViewId="0">
      <selection activeCell="P28" sqref="P28"/>
    </sheetView>
  </sheetViews>
  <sheetFormatPr baseColWidth="10" defaultColWidth="8.83203125" defaultRowHeight="15" x14ac:dyDescent="0.2"/>
  <cols>
    <col min="1" max="1" width="48.83203125" style="45" customWidth="1"/>
    <col min="2" max="2" width="15.1640625" customWidth="1"/>
  </cols>
  <sheetData>
    <row r="2" spans="1:2" x14ac:dyDescent="0.2">
      <c r="A2" s="56" t="s">
        <v>150</v>
      </c>
      <c r="B2" s="57"/>
    </row>
    <row r="4" spans="1:2" x14ac:dyDescent="0.2">
      <c r="A4" s="47" t="s">
        <v>71</v>
      </c>
      <c r="B4" s="23"/>
    </row>
    <row r="5" spans="1:2" x14ac:dyDescent="0.2">
      <c r="A5" s="48" t="s">
        <v>72</v>
      </c>
      <c r="B5" s="5"/>
    </row>
    <row r="6" spans="1:2" x14ac:dyDescent="0.2">
      <c r="A6" s="49"/>
      <c r="B6" s="5"/>
    </row>
    <row r="7" spans="1:2" x14ac:dyDescent="0.2">
      <c r="A7" s="48" t="s">
        <v>104</v>
      </c>
      <c r="B7" s="5"/>
    </row>
    <row r="8" spans="1:2" x14ac:dyDescent="0.2">
      <c r="A8" s="48" t="s">
        <v>105</v>
      </c>
      <c r="B8" s="5"/>
    </row>
    <row r="9" spans="1:2" x14ac:dyDescent="0.2">
      <c r="A9" s="48" t="s">
        <v>106</v>
      </c>
      <c r="B9" s="5"/>
    </row>
    <row r="10" spans="1:2" x14ac:dyDescent="0.2">
      <c r="A10" s="48" t="s">
        <v>107</v>
      </c>
      <c r="B10" s="5"/>
    </row>
    <row r="11" spans="1:2" x14ac:dyDescent="0.2">
      <c r="A11" s="48" t="s">
        <v>108</v>
      </c>
      <c r="B11" s="5"/>
    </row>
    <row r="12" spans="1:2" ht="16" thickBot="1" x14ac:dyDescent="0.25">
      <c r="A12" s="50" t="s">
        <v>109</v>
      </c>
      <c r="B12" s="27"/>
    </row>
    <row r="13" spans="1:2" ht="16" thickTop="1" x14ac:dyDescent="0.2">
      <c r="A13" s="48"/>
      <c r="B13" s="5"/>
    </row>
    <row r="14" spans="1:2" x14ac:dyDescent="0.2">
      <c r="A14" s="50" t="s">
        <v>110</v>
      </c>
      <c r="B14" s="5"/>
    </row>
    <row r="15" spans="1:2" x14ac:dyDescent="0.2">
      <c r="A15" s="48" t="s">
        <v>113</v>
      </c>
      <c r="B15" s="5"/>
    </row>
    <row r="16" spans="1:2" x14ac:dyDescent="0.2">
      <c r="A16" s="48" t="s">
        <v>114</v>
      </c>
      <c r="B16" s="5"/>
    </row>
    <row r="17" spans="1:2" x14ac:dyDescent="0.2">
      <c r="A17" s="48" t="s">
        <v>115</v>
      </c>
      <c r="B17" s="5"/>
    </row>
    <row r="18" spans="1:2" x14ac:dyDescent="0.2">
      <c r="A18" s="48" t="s">
        <v>116</v>
      </c>
      <c r="B18" s="5"/>
    </row>
    <row r="19" spans="1:2" x14ac:dyDescent="0.2">
      <c r="A19" s="48" t="s">
        <v>117</v>
      </c>
      <c r="B19" s="5"/>
    </row>
    <row r="20" spans="1:2" x14ac:dyDescent="0.2">
      <c r="A20" s="48" t="s">
        <v>118</v>
      </c>
      <c r="B20" s="5"/>
    </row>
    <row r="21" spans="1:2" ht="16" thickBot="1" x14ac:dyDescent="0.25">
      <c r="A21" s="51" t="s">
        <v>119</v>
      </c>
      <c r="B21" s="27"/>
    </row>
    <row r="22" spans="1:2" ht="16" thickTop="1" x14ac:dyDescent="0.2">
      <c r="A22" s="46"/>
    </row>
    <row r="23" spans="1:2" x14ac:dyDescent="0.2">
      <c r="A23" s="47" t="s">
        <v>120</v>
      </c>
      <c r="B23" s="23"/>
    </row>
    <row r="24" spans="1:2" x14ac:dyDescent="0.2">
      <c r="A24" s="48" t="s">
        <v>121</v>
      </c>
      <c r="B24" s="5"/>
    </row>
    <row r="25" spans="1:2" x14ac:dyDescent="0.2">
      <c r="A25" s="48" t="s">
        <v>122</v>
      </c>
      <c r="B25" s="5"/>
    </row>
    <row r="26" spans="1:2" x14ac:dyDescent="0.2">
      <c r="A26" s="48" t="s">
        <v>123</v>
      </c>
      <c r="B26" s="5"/>
    </row>
    <row r="27" spans="1:2" x14ac:dyDescent="0.2">
      <c r="A27" s="48" t="s">
        <v>124</v>
      </c>
      <c r="B27" s="5"/>
    </row>
    <row r="28" spans="1:2" ht="16" thickBot="1" x14ac:dyDescent="0.25">
      <c r="A28" s="51" t="s">
        <v>125</v>
      </c>
      <c r="B28" s="27"/>
    </row>
    <row r="29" spans="1:2" ht="16" thickTop="1" x14ac:dyDescent="0.2">
      <c r="A29" s="46"/>
    </row>
    <row r="30" spans="1:2" x14ac:dyDescent="0.2">
      <c r="A30" s="47" t="s">
        <v>126</v>
      </c>
      <c r="B30" s="23"/>
    </row>
    <row r="31" spans="1:2" x14ac:dyDescent="0.2">
      <c r="A31" s="52" t="s">
        <v>131</v>
      </c>
      <c r="B31" s="5"/>
    </row>
    <row r="32" spans="1:2" x14ac:dyDescent="0.2">
      <c r="A32" s="52" t="s">
        <v>127</v>
      </c>
      <c r="B32" s="5"/>
    </row>
    <row r="33" spans="1:2" x14ac:dyDescent="0.2">
      <c r="A33" s="52" t="s">
        <v>128</v>
      </c>
      <c r="B33" s="5"/>
    </row>
    <row r="34" spans="1:2" x14ac:dyDescent="0.2">
      <c r="A34" s="52" t="s">
        <v>130</v>
      </c>
      <c r="B34" s="5"/>
    </row>
    <row r="35" spans="1:2" x14ac:dyDescent="0.2">
      <c r="A35" s="52" t="s">
        <v>129</v>
      </c>
      <c r="B35" s="5"/>
    </row>
    <row r="36" spans="1:2" x14ac:dyDescent="0.2">
      <c r="A36" s="52" t="s">
        <v>132</v>
      </c>
      <c r="B36" s="5"/>
    </row>
    <row r="37" spans="1:2" ht="16" thickBot="1" x14ac:dyDescent="0.25">
      <c r="A37" s="53" t="s">
        <v>133</v>
      </c>
      <c r="B37" s="27"/>
    </row>
    <row r="38" spans="1:2" ht="17" thickTop="1" thickBot="1" x14ac:dyDescent="0.25">
      <c r="A38" s="54" t="s">
        <v>134</v>
      </c>
      <c r="B38" s="27"/>
    </row>
    <row r="39" spans="1:2" ht="17" thickTop="1" thickBot="1" x14ac:dyDescent="0.25">
      <c r="A39" s="55" t="s">
        <v>135</v>
      </c>
      <c r="B39" s="44"/>
    </row>
    <row r="40" spans="1:2" ht="17" thickTop="1" thickBot="1" x14ac:dyDescent="0.25">
      <c r="A40" s="53" t="s">
        <v>136</v>
      </c>
      <c r="B40" s="44"/>
    </row>
    <row r="41" spans="1:2" ht="16" thickTop="1" x14ac:dyDescent="0.2"/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- English</vt:lpstr>
      <vt:lpstr>Balance Sheet - Arabic</vt:lpstr>
      <vt:lpstr>Statement of Income - English</vt:lpstr>
      <vt:lpstr>Statement of Income - Arabic</vt:lpstr>
      <vt:lpstr>Statement of Cash Flows-English</vt:lpstr>
      <vt:lpstr>Statement of Cash Flows- Arabic</vt:lpstr>
    </vt:vector>
  </TitlesOfParts>
  <Company>EMIRATES DEVELOPMENT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Hashem Aboulfotouh</dc:creator>
  <cp:lastModifiedBy>Ziad</cp:lastModifiedBy>
  <cp:lastPrinted>2020-03-11T06:05:16Z</cp:lastPrinted>
  <dcterms:created xsi:type="dcterms:W3CDTF">2020-02-26T10:46:42Z</dcterms:created>
  <dcterms:modified xsi:type="dcterms:W3CDTF">2020-03-31T09:32:27Z</dcterms:modified>
</cp:coreProperties>
</file>